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Sheet1!$A$2:$G$108</definedName>
  </definedNames>
  <calcPr calcId="144525"/>
</workbook>
</file>

<file path=xl/sharedStrings.xml><?xml version="1.0" encoding="utf-8"?>
<sst xmlns="http://schemas.openxmlformats.org/spreadsheetml/2006/main" count="224" uniqueCount="221">
  <si>
    <t>2020年梅州市梅江区事业单位公开招聘工作人员总成绩及名次表</t>
  </si>
  <si>
    <t>序号</t>
  </si>
  <si>
    <t>报考岗位编码</t>
  </si>
  <si>
    <t>准考证号</t>
  </si>
  <si>
    <t>笔试成绩</t>
  </si>
  <si>
    <t>面试成绩</t>
  </si>
  <si>
    <t>综合成绩</t>
  </si>
  <si>
    <t>排名</t>
  </si>
  <si>
    <t>1</t>
  </si>
  <si>
    <t>20200390105</t>
  </si>
  <si>
    <t>2</t>
  </si>
  <si>
    <t>20200400108</t>
  </si>
  <si>
    <t>3</t>
  </si>
  <si>
    <t>20200400117</t>
  </si>
  <si>
    <t>4</t>
  </si>
  <si>
    <t>20200400111</t>
  </si>
  <si>
    <t>缺考</t>
  </si>
  <si>
    <t>5</t>
  </si>
  <si>
    <t>20200410204</t>
  </si>
  <si>
    <t>6</t>
  </si>
  <si>
    <t>20200410401</t>
  </si>
  <si>
    <t>7</t>
  </si>
  <si>
    <t>20200410326</t>
  </si>
  <si>
    <t>8</t>
  </si>
  <si>
    <t>20200421224</t>
  </si>
  <si>
    <t>9</t>
  </si>
  <si>
    <t>20200421101</t>
  </si>
  <si>
    <t>10</t>
  </si>
  <si>
    <t>20200420429</t>
  </si>
  <si>
    <t>11</t>
  </si>
  <si>
    <t>20200432109</t>
  </si>
  <si>
    <t>12</t>
  </si>
  <si>
    <t>20200432025</t>
  </si>
  <si>
    <t>13</t>
  </si>
  <si>
    <t>20200432019</t>
  </si>
  <si>
    <t>14</t>
  </si>
  <si>
    <t>20200442309</t>
  </si>
  <si>
    <t>15</t>
  </si>
  <si>
    <t>20200442311</t>
  </si>
  <si>
    <t>16</t>
  </si>
  <si>
    <t>20200442310</t>
  </si>
  <si>
    <t>17</t>
  </si>
  <si>
    <t>20200452505</t>
  </si>
  <si>
    <t>18</t>
  </si>
  <si>
    <t>20200452605</t>
  </si>
  <si>
    <t>19</t>
  </si>
  <si>
    <t>20200452509</t>
  </si>
  <si>
    <t>20</t>
  </si>
  <si>
    <t>20200462615</t>
  </si>
  <si>
    <t>21</t>
  </si>
  <si>
    <t>20200482630</t>
  </si>
  <si>
    <t>22</t>
  </si>
  <si>
    <t>20200482803</t>
  </si>
  <si>
    <t>23</t>
  </si>
  <si>
    <t>20200482629</t>
  </si>
  <si>
    <t>24</t>
  </si>
  <si>
    <t>20200492914</t>
  </si>
  <si>
    <t>25</t>
  </si>
  <si>
    <t>20200492905</t>
  </si>
  <si>
    <t>26</t>
  </si>
  <si>
    <t>20200492918</t>
  </si>
  <si>
    <t>27</t>
  </si>
  <si>
    <t>20200503613</t>
  </si>
  <si>
    <t>28</t>
  </si>
  <si>
    <t>20200503017</t>
  </si>
  <si>
    <t>29</t>
  </si>
  <si>
    <t>20200503303</t>
  </si>
  <si>
    <t>30</t>
  </si>
  <si>
    <t>20200514507</t>
  </si>
  <si>
    <t>31</t>
  </si>
  <si>
    <t>20200514529</t>
  </si>
  <si>
    <t>32</t>
  </si>
  <si>
    <t>20200514213</t>
  </si>
  <si>
    <t>33</t>
  </si>
  <si>
    <t>20200524809</t>
  </si>
  <si>
    <t>34</t>
  </si>
  <si>
    <t>20200525510</t>
  </si>
  <si>
    <t>35</t>
  </si>
  <si>
    <t>20200524729</t>
  </si>
  <si>
    <t>36</t>
  </si>
  <si>
    <t>20200535727</t>
  </si>
  <si>
    <t>37</t>
  </si>
  <si>
    <t>20200535801</t>
  </si>
  <si>
    <t>38</t>
  </si>
  <si>
    <t>20200535811</t>
  </si>
  <si>
    <t>39</t>
  </si>
  <si>
    <t>20200555820</t>
  </si>
  <si>
    <t>40</t>
  </si>
  <si>
    <t>20200555822</t>
  </si>
  <si>
    <t>41</t>
  </si>
  <si>
    <t>20200575826</t>
  </si>
  <si>
    <t>42</t>
  </si>
  <si>
    <t>20200575901</t>
  </si>
  <si>
    <t>43</t>
  </si>
  <si>
    <t>20200575904</t>
  </si>
  <si>
    <t>44</t>
  </si>
  <si>
    <t>20200575828</t>
  </si>
  <si>
    <t>45</t>
  </si>
  <si>
    <t>20200575912</t>
  </si>
  <si>
    <t>46</t>
  </si>
  <si>
    <t>20200575916</t>
  </si>
  <si>
    <t>47</t>
  </si>
  <si>
    <t>20200575903</t>
  </si>
  <si>
    <t>48</t>
  </si>
  <si>
    <t>20200575911</t>
  </si>
  <si>
    <t>49</t>
  </si>
  <si>
    <t>20200575907</t>
  </si>
  <si>
    <t>50</t>
  </si>
  <si>
    <t>20200575918</t>
  </si>
  <si>
    <t>51</t>
  </si>
  <si>
    <t>20200575905</t>
  </si>
  <si>
    <t>52</t>
  </si>
  <si>
    <t>20200575902</t>
  </si>
  <si>
    <t>53</t>
  </si>
  <si>
    <t>20200575919</t>
  </si>
  <si>
    <t>54</t>
  </si>
  <si>
    <t>20200585920</t>
  </si>
  <si>
    <t>55</t>
  </si>
  <si>
    <t>20200585928</t>
  </si>
  <si>
    <t>56</t>
  </si>
  <si>
    <t>20200586003</t>
  </si>
  <si>
    <t>57</t>
  </si>
  <si>
    <t>20200585922</t>
  </si>
  <si>
    <t>58</t>
  </si>
  <si>
    <t>20200585926</t>
  </si>
  <si>
    <t>59</t>
  </si>
  <si>
    <t>20200585924</t>
  </si>
  <si>
    <t>60</t>
  </si>
  <si>
    <t>20200585927</t>
  </si>
  <si>
    <t>61</t>
  </si>
  <si>
    <t>20200585929</t>
  </si>
  <si>
    <t>62</t>
  </si>
  <si>
    <t>20200606006</t>
  </si>
  <si>
    <t>63</t>
  </si>
  <si>
    <t>20200606008</t>
  </si>
  <si>
    <t>64</t>
  </si>
  <si>
    <t>20200606009</t>
  </si>
  <si>
    <t>65</t>
  </si>
  <si>
    <t>20200616405</t>
  </si>
  <si>
    <t>66</t>
  </si>
  <si>
    <t>20200616017</t>
  </si>
  <si>
    <t>67</t>
  </si>
  <si>
    <t>20200616124</t>
  </si>
  <si>
    <t>68</t>
  </si>
  <si>
    <t>20200616213</t>
  </si>
  <si>
    <t>69</t>
  </si>
  <si>
    <t>20200616022</t>
  </si>
  <si>
    <t>70</t>
  </si>
  <si>
    <t>20200616321</t>
  </si>
  <si>
    <t>71</t>
  </si>
  <si>
    <t>20200616109</t>
  </si>
  <si>
    <t>72</t>
  </si>
  <si>
    <t>20200616026</t>
  </si>
  <si>
    <t>73</t>
  </si>
  <si>
    <t>20200616305</t>
  </si>
  <si>
    <t>74</t>
  </si>
  <si>
    <t>20200616230</t>
  </si>
  <si>
    <t>75</t>
  </si>
  <si>
    <t>20200616404</t>
  </si>
  <si>
    <t>76</t>
  </si>
  <si>
    <t>20200616018</t>
  </si>
  <si>
    <t>77</t>
  </si>
  <si>
    <t>20200616105</t>
  </si>
  <si>
    <t>78</t>
  </si>
  <si>
    <t>20200616107</t>
  </si>
  <si>
    <t>79</t>
  </si>
  <si>
    <t>20200616410</t>
  </si>
  <si>
    <t>80</t>
  </si>
  <si>
    <t>20200626627</t>
  </si>
  <si>
    <t>81</t>
  </si>
  <si>
    <t>20200626626</t>
  </si>
  <si>
    <t>82</t>
  </si>
  <si>
    <t>20200656629</t>
  </si>
  <si>
    <t>83</t>
  </si>
  <si>
    <t>20200666711</t>
  </si>
  <si>
    <t>84</t>
  </si>
  <si>
    <t>20200666705</t>
  </si>
  <si>
    <t>85</t>
  </si>
  <si>
    <t>20200666709</t>
  </si>
  <si>
    <t>86</t>
  </si>
  <si>
    <t>20200666704</t>
  </si>
  <si>
    <t>87</t>
  </si>
  <si>
    <t>20200666710</t>
  </si>
  <si>
    <t>88</t>
  </si>
  <si>
    <t>20200666702</t>
  </si>
  <si>
    <t>89</t>
  </si>
  <si>
    <t>20200666703</t>
  </si>
  <si>
    <t>90</t>
  </si>
  <si>
    <t>20200676824</t>
  </si>
  <si>
    <t>91</t>
  </si>
  <si>
    <t>20200676807</t>
  </si>
  <si>
    <t>92</t>
  </si>
  <si>
    <t>20200676730</t>
  </si>
  <si>
    <t>93</t>
  </si>
  <si>
    <t>20200687102</t>
  </si>
  <si>
    <t>94</t>
  </si>
  <si>
    <t>20200687023</t>
  </si>
  <si>
    <t>95</t>
  </si>
  <si>
    <t>20200686918</t>
  </si>
  <si>
    <t>96</t>
  </si>
  <si>
    <t>20200687010</t>
  </si>
  <si>
    <t>97</t>
  </si>
  <si>
    <t>20200686927</t>
  </si>
  <si>
    <t>98</t>
  </si>
  <si>
    <t>20200687011</t>
  </si>
  <si>
    <t>99</t>
  </si>
  <si>
    <t>20200697110</t>
  </si>
  <si>
    <t>100</t>
  </si>
  <si>
    <t>20200707113</t>
  </si>
  <si>
    <t>101</t>
  </si>
  <si>
    <t>20200717115</t>
  </si>
  <si>
    <t>102</t>
  </si>
  <si>
    <t>20200727126</t>
  </si>
  <si>
    <t>103</t>
  </si>
  <si>
    <t>20200727125</t>
  </si>
  <si>
    <t>104</t>
  </si>
  <si>
    <t>20200727122</t>
  </si>
  <si>
    <t>105</t>
  </si>
  <si>
    <t>20200737127</t>
  </si>
  <si>
    <t>106</t>
  </si>
  <si>
    <t>20200737128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</si>
</sst>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topLeftCell="A82" workbookViewId="0">
      <selection activeCell="K95" sqref="K95"/>
    </sheetView>
  </sheetViews>
  <sheetFormatPr defaultColWidth="9" defaultRowHeight="14.4" outlineLevelCol="6"/>
  <cols>
    <col min="1" max="1" width="7.5" customWidth="1"/>
    <col min="2" max="3" width="15.5" customWidth="1"/>
    <col min="4" max="4" width="11.1296296296296" customWidth="1"/>
    <col min="5" max="5" width="10.6296296296296" customWidth="1"/>
    <col min="6" max="6" width="9.75" customWidth="1"/>
    <col min="7" max="7" width="6" style="1" customWidth="1"/>
  </cols>
  <sheetData>
    <row r="1" ht="36.7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5" t="s">
        <v>8</v>
      </c>
      <c r="B3" s="6">
        <v>2020039</v>
      </c>
      <c r="C3" s="5" t="s">
        <v>9</v>
      </c>
      <c r="D3" s="7">
        <v>70.18</v>
      </c>
      <c r="E3" s="8">
        <v>60.55</v>
      </c>
      <c r="F3" s="9">
        <f>D3*0.6+E3*0.4</f>
        <v>66.328</v>
      </c>
      <c r="G3" s="10">
        <v>1</v>
      </c>
    </row>
    <row r="4" ht="30" customHeight="1" spans="1:7">
      <c r="A4" s="5" t="s">
        <v>10</v>
      </c>
      <c r="B4" s="6">
        <v>2020040</v>
      </c>
      <c r="C4" s="5" t="s">
        <v>11</v>
      </c>
      <c r="D4" s="7">
        <v>81.28</v>
      </c>
      <c r="E4" s="8">
        <v>76.2</v>
      </c>
      <c r="F4" s="9">
        <f>D4*0.6+E4*0.4</f>
        <v>79.248</v>
      </c>
      <c r="G4" s="10">
        <v>1</v>
      </c>
    </row>
    <row r="5" ht="30" customHeight="1" spans="1:7">
      <c r="A5" s="5" t="s">
        <v>12</v>
      </c>
      <c r="B5" s="6">
        <v>2020040</v>
      </c>
      <c r="C5" s="5" t="s">
        <v>13</v>
      </c>
      <c r="D5" s="7">
        <v>69.04</v>
      </c>
      <c r="E5" s="8">
        <v>77.85</v>
      </c>
      <c r="F5" s="9">
        <f>D5*0.6+E5*0.4</f>
        <v>72.564</v>
      </c>
      <c r="G5" s="10">
        <v>2</v>
      </c>
    </row>
    <row r="6" ht="30" customHeight="1" spans="1:7">
      <c r="A6" s="5" t="s">
        <v>14</v>
      </c>
      <c r="B6" s="6">
        <v>2020040</v>
      </c>
      <c r="C6" s="5" t="s">
        <v>15</v>
      </c>
      <c r="D6" s="7">
        <v>66.83</v>
      </c>
      <c r="E6" s="8" t="s">
        <v>16</v>
      </c>
      <c r="F6" s="9">
        <f>D6*0.6</f>
        <v>40.098</v>
      </c>
      <c r="G6" s="10">
        <v>3</v>
      </c>
    </row>
    <row r="7" ht="30" customHeight="1" spans="1:7">
      <c r="A7" s="5" t="s">
        <v>17</v>
      </c>
      <c r="B7" s="6">
        <v>2020041</v>
      </c>
      <c r="C7" s="5" t="s">
        <v>18</v>
      </c>
      <c r="D7" s="7">
        <v>74.71</v>
      </c>
      <c r="E7" s="8">
        <v>84.75</v>
      </c>
      <c r="F7" s="9">
        <f t="shared" ref="F7:F38" si="0">D7*0.6+E7*0.4</f>
        <v>78.726</v>
      </c>
      <c r="G7" s="10">
        <v>1</v>
      </c>
    </row>
    <row r="8" ht="30" customHeight="1" spans="1:7">
      <c r="A8" s="5" t="s">
        <v>19</v>
      </c>
      <c r="B8" s="6">
        <v>2020041</v>
      </c>
      <c r="C8" s="5" t="s">
        <v>20</v>
      </c>
      <c r="D8" s="7">
        <v>67.06</v>
      </c>
      <c r="E8" s="8">
        <v>70.7</v>
      </c>
      <c r="F8" s="9">
        <f t="shared" si="0"/>
        <v>68.516</v>
      </c>
      <c r="G8" s="10">
        <v>2</v>
      </c>
    </row>
    <row r="9" ht="30" customHeight="1" spans="1:7">
      <c r="A9" s="5" t="s">
        <v>21</v>
      </c>
      <c r="B9" s="6">
        <v>2020041</v>
      </c>
      <c r="C9" s="5" t="s">
        <v>22</v>
      </c>
      <c r="D9" s="7">
        <v>66.2</v>
      </c>
      <c r="E9" s="8">
        <v>69.55</v>
      </c>
      <c r="F9" s="9">
        <f t="shared" si="0"/>
        <v>67.54</v>
      </c>
      <c r="G9" s="10">
        <v>3</v>
      </c>
    </row>
    <row r="10" ht="30" customHeight="1" spans="1:7">
      <c r="A10" s="5" t="s">
        <v>23</v>
      </c>
      <c r="B10" s="6">
        <v>2020042</v>
      </c>
      <c r="C10" s="5" t="s">
        <v>24</v>
      </c>
      <c r="D10" s="7">
        <v>83.02</v>
      </c>
      <c r="E10" s="8">
        <v>75.7</v>
      </c>
      <c r="F10" s="9">
        <f t="shared" si="0"/>
        <v>80.092</v>
      </c>
      <c r="G10" s="10">
        <v>1</v>
      </c>
    </row>
    <row r="11" ht="30" customHeight="1" spans="1:7">
      <c r="A11" s="5" t="s">
        <v>25</v>
      </c>
      <c r="B11" s="6">
        <v>2020042</v>
      </c>
      <c r="C11" s="5" t="s">
        <v>26</v>
      </c>
      <c r="D11" s="7">
        <v>80.23</v>
      </c>
      <c r="E11" s="8">
        <v>75.3</v>
      </c>
      <c r="F11" s="9">
        <f t="shared" si="0"/>
        <v>78.258</v>
      </c>
      <c r="G11" s="10">
        <v>2</v>
      </c>
    </row>
    <row r="12" ht="30" customHeight="1" spans="1:7">
      <c r="A12" s="5" t="s">
        <v>27</v>
      </c>
      <c r="B12" s="6">
        <v>2020042</v>
      </c>
      <c r="C12" s="5" t="s">
        <v>28</v>
      </c>
      <c r="D12" s="7">
        <v>79.88</v>
      </c>
      <c r="E12" s="8">
        <v>71.85</v>
      </c>
      <c r="F12" s="9">
        <f t="shared" si="0"/>
        <v>76.668</v>
      </c>
      <c r="G12" s="10">
        <v>3</v>
      </c>
    </row>
    <row r="13" ht="30" customHeight="1" spans="1:7">
      <c r="A13" s="5" t="s">
        <v>29</v>
      </c>
      <c r="B13" s="6">
        <v>2020043</v>
      </c>
      <c r="C13" s="5" t="s">
        <v>30</v>
      </c>
      <c r="D13" s="7">
        <v>79.7</v>
      </c>
      <c r="E13" s="8">
        <v>84.75</v>
      </c>
      <c r="F13" s="9">
        <f t="shared" si="0"/>
        <v>81.72</v>
      </c>
      <c r="G13" s="10">
        <v>1</v>
      </c>
    </row>
    <row r="14" ht="30" customHeight="1" spans="1:7">
      <c r="A14" s="5" t="s">
        <v>31</v>
      </c>
      <c r="B14" s="6">
        <v>2020043</v>
      </c>
      <c r="C14" s="5" t="s">
        <v>32</v>
      </c>
      <c r="D14" s="7">
        <v>80.28</v>
      </c>
      <c r="E14" s="8">
        <v>80.6</v>
      </c>
      <c r="F14" s="9">
        <f t="shared" si="0"/>
        <v>80.408</v>
      </c>
      <c r="G14" s="10">
        <v>2</v>
      </c>
    </row>
    <row r="15" ht="30" customHeight="1" spans="1:7">
      <c r="A15" s="5" t="s">
        <v>33</v>
      </c>
      <c r="B15" s="6">
        <v>2020043</v>
      </c>
      <c r="C15" s="5" t="s">
        <v>34</v>
      </c>
      <c r="D15" s="7">
        <v>79.5</v>
      </c>
      <c r="E15" s="8">
        <v>79.85</v>
      </c>
      <c r="F15" s="9">
        <f t="shared" si="0"/>
        <v>79.64</v>
      </c>
      <c r="G15" s="10">
        <v>3</v>
      </c>
    </row>
    <row r="16" ht="30" customHeight="1" spans="1:7">
      <c r="A16" s="5" t="s">
        <v>35</v>
      </c>
      <c r="B16" s="6">
        <v>2020044</v>
      </c>
      <c r="C16" s="5" t="s">
        <v>36</v>
      </c>
      <c r="D16" s="7">
        <v>70.8</v>
      </c>
      <c r="E16" s="8">
        <v>83.25</v>
      </c>
      <c r="F16" s="9">
        <f t="shared" si="0"/>
        <v>75.78</v>
      </c>
      <c r="G16" s="10">
        <v>1</v>
      </c>
    </row>
    <row r="17" ht="30" customHeight="1" spans="1:7">
      <c r="A17" s="5" t="s">
        <v>37</v>
      </c>
      <c r="B17" s="6">
        <v>2020044</v>
      </c>
      <c r="C17" s="5" t="s">
        <v>38</v>
      </c>
      <c r="D17" s="7">
        <v>70.44</v>
      </c>
      <c r="E17" s="8">
        <v>82.3</v>
      </c>
      <c r="F17" s="9">
        <f t="shared" si="0"/>
        <v>75.184</v>
      </c>
      <c r="G17" s="10">
        <v>2</v>
      </c>
    </row>
    <row r="18" ht="30" customHeight="1" spans="1:7">
      <c r="A18" s="5" t="s">
        <v>39</v>
      </c>
      <c r="B18" s="6">
        <v>2020044</v>
      </c>
      <c r="C18" s="5" t="s">
        <v>40</v>
      </c>
      <c r="D18" s="7">
        <v>68.08</v>
      </c>
      <c r="E18" s="8">
        <v>75.8</v>
      </c>
      <c r="F18" s="9">
        <f t="shared" si="0"/>
        <v>71.168</v>
      </c>
      <c r="G18" s="10">
        <v>3</v>
      </c>
    </row>
    <row r="19" ht="30" customHeight="1" spans="1:7">
      <c r="A19" s="5" t="s">
        <v>41</v>
      </c>
      <c r="B19" s="6">
        <v>2020045</v>
      </c>
      <c r="C19" s="5" t="s">
        <v>42</v>
      </c>
      <c r="D19" s="7">
        <v>81.14</v>
      </c>
      <c r="E19" s="8">
        <v>84.65</v>
      </c>
      <c r="F19" s="9">
        <f t="shared" si="0"/>
        <v>82.544</v>
      </c>
      <c r="G19" s="10">
        <v>1</v>
      </c>
    </row>
    <row r="20" ht="30" customHeight="1" spans="1:7">
      <c r="A20" s="5" t="s">
        <v>43</v>
      </c>
      <c r="B20" s="6">
        <v>2020045</v>
      </c>
      <c r="C20" s="5" t="s">
        <v>44</v>
      </c>
      <c r="D20" s="7">
        <v>80.93</v>
      </c>
      <c r="E20" s="8">
        <v>74.9</v>
      </c>
      <c r="F20" s="9">
        <f t="shared" si="0"/>
        <v>78.518</v>
      </c>
      <c r="G20" s="10">
        <v>2</v>
      </c>
    </row>
    <row r="21" ht="30" customHeight="1" spans="1:7">
      <c r="A21" s="5" t="s">
        <v>45</v>
      </c>
      <c r="B21" s="6">
        <v>2020045</v>
      </c>
      <c r="C21" s="5" t="s">
        <v>46</v>
      </c>
      <c r="D21" s="7">
        <v>79.93</v>
      </c>
      <c r="E21" s="8">
        <v>75.8</v>
      </c>
      <c r="F21" s="9">
        <f t="shared" si="0"/>
        <v>78.278</v>
      </c>
      <c r="G21" s="10">
        <v>3</v>
      </c>
    </row>
    <row r="22" ht="30" customHeight="1" spans="1:7">
      <c r="A22" s="5" t="s">
        <v>47</v>
      </c>
      <c r="B22" s="6">
        <v>2020046</v>
      </c>
      <c r="C22" s="5" t="s">
        <v>48</v>
      </c>
      <c r="D22" s="7">
        <v>64.1</v>
      </c>
      <c r="E22" s="8">
        <v>77.7</v>
      </c>
      <c r="F22" s="9">
        <f t="shared" si="0"/>
        <v>69.54</v>
      </c>
      <c r="G22" s="10">
        <v>1</v>
      </c>
    </row>
    <row r="23" ht="30" customHeight="1" spans="1:7">
      <c r="A23" s="5" t="s">
        <v>49</v>
      </c>
      <c r="B23" s="6">
        <v>2020048</v>
      </c>
      <c r="C23" s="5" t="s">
        <v>50</v>
      </c>
      <c r="D23" s="7">
        <v>80.38</v>
      </c>
      <c r="E23" s="8">
        <v>81.3</v>
      </c>
      <c r="F23" s="9">
        <f t="shared" si="0"/>
        <v>80.748</v>
      </c>
      <c r="G23" s="10">
        <v>1</v>
      </c>
    </row>
    <row r="24" ht="30" customHeight="1" spans="1:7">
      <c r="A24" s="5" t="s">
        <v>51</v>
      </c>
      <c r="B24" s="6">
        <v>2020048</v>
      </c>
      <c r="C24" s="5" t="s">
        <v>52</v>
      </c>
      <c r="D24" s="7">
        <v>80.1</v>
      </c>
      <c r="E24" s="8">
        <v>76.95</v>
      </c>
      <c r="F24" s="9">
        <f t="shared" si="0"/>
        <v>78.84</v>
      </c>
      <c r="G24" s="10">
        <v>2</v>
      </c>
    </row>
    <row r="25" ht="30" customHeight="1" spans="1:7">
      <c r="A25" s="5" t="s">
        <v>53</v>
      </c>
      <c r="B25" s="6">
        <v>2020048</v>
      </c>
      <c r="C25" s="5" t="s">
        <v>54</v>
      </c>
      <c r="D25" s="7">
        <v>78.45</v>
      </c>
      <c r="E25" s="8">
        <v>74.45</v>
      </c>
      <c r="F25" s="9">
        <f t="shared" si="0"/>
        <v>76.85</v>
      </c>
      <c r="G25" s="10">
        <v>3</v>
      </c>
    </row>
    <row r="26" ht="30" customHeight="1" spans="1:7">
      <c r="A26" s="5" t="s">
        <v>55</v>
      </c>
      <c r="B26" s="6">
        <v>2020049</v>
      </c>
      <c r="C26" s="5" t="s">
        <v>56</v>
      </c>
      <c r="D26" s="7">
        <v>77.2</v>
      </c>
      <c r="E26" s="8">
        <v>77.75</v>
      </c>
      <c r="F26" s="9">
        <f t="shared" si="0"/>
        <v>77.42</v>
      </c>
      <c r="G26" s="10">
        <v>1</v>
      </c>
    </row>
    <row r="27" ht="30" customHeight="1" spans="1:7">
      <c r="A27" s="5" t="s">
        <v>57</v>
      </c>
      <c r="B27" s="6">
        <v>2020049</v>
      </c>
      <c r="C27" s="5" t="s">
        <v>58</v>
      </c>
      <c r="D27" s="7">
        <v>75.86</v>
      </c>
      <c r="E27" s="8">
        <v>78.6</v>
      </c>
      <c r="F27" s="9">
        <f t="shared" si="0"/>
        <v>76.956</v>
      </c>
      <c r="G27" s="10">
        <v>2</v>
      </c>
    </row>
    <row r="28" ht="30" customHeight="1" spans="1:7">
      <c r="A28" s="5" t="s">
        <v>59</v>
      </c>
      <c r="B28" s="6">
        <v>2020049</v>
      </c>
      <c r="C28" s="5" t="s">
        <v>60</v>
      </c>
      <c r="D28" s="7">
        <v>77.22</v>
      </c>
      <c r="E28" s="8">
        <v>73.65</v>
      </c>
      <c r="F28" s="9">
        <f t="shared" si="0"/>
        <v>75.792</v>
      </c>
      <c r="G28" s="10">
        <v>3</v>
      </c>
    </row>
    <row r="29" ht="30" customHeight="1" spans="1:7">
      <c r="A29" s="5" t="s">
        <v>61</v>
      </c>
      <c r="B29" s="6">
        <v>2020050</v>
      </c>
      <c r="C29" s="5" t="s">
        <v>62</v>
      </c>
      <c r="D29" s="7">
        <v>86</v>
      </c>
      <c r="E29" s="8">
        <v>82.65</v>
      </c>
      <c r="F29" s="9">
        <f t="shared" si="0"/>
        <v>84.66</v>
      </c>
      <c r="G29" s="10">
        <v>1</v>
      </c>
    </row>
    <row r="30" ht="30" customHeight="1" spans="1:7">
      <c r="A30" s="5" t="s">
        <v>63</v>
      </c>
      <c r="B30" s="6">
        <v>2020050</v>
      </c>
      <c r="C30" s="5" t="s">
        <v>64</v>
      </c>
      <c r="D30" s="7">
        <v>87.78</v>
      </c>
      <c r="E30" s="8">
        <v>76.9</v>
      </c>
      <c r="F30" s="9">
        <f t="shared" si="0"/>
        <v>83.428</v>
      </c>
      <c r="G30" s="10">
        <v>2</v>
      </c>
    </row>
    <row r="31" ht="30" customHeight="1" spans="1:7">
      <c r="A31" s="5" t="s">
        <v>65</v>
      </c>
      <c r="B31" s="6">
        <v>2020050</v>
      </c>
      <c r="C31" s="5" t="s">
        <v>66</v>
      </c>
      <c r="D31" s="7">
        <v>83.03</v>
      </c>
      <c r="E31" s="8">
        <v>75</v>
      </c>
      <c r="F31" s="9">
        <f t="shared" si="0"/>
        <v>79.818</v>
      </c>
      <c r="G31" s="10">
        <v>3</v>
      </c>
    </row>
    <row r="32" ht="30" customHeight="1" spans="1:7">
      <c r="A32" s="5" t="s">
        <v>67</v>
      </c>
      <c r="B32" s="6">
        <v>2020051</v>
      </c>
      <c r="C32" s="5" t="s">
        <v>68</v>
      </c>
      <c r="D32" s="7">
        <v>79.65</v>
      </c>
      <c r="E32" s="8">
        <v>84.1</v>
      </c>
      <c r="F32" s="9">
        <f t="shared" si="0"/>
        <v>81.43</v>
      </c>
      <c r="G32" s="10">
        <v>1</v>
      </c>
    </row>
    <row r="33" ht="30" customHeight="1" spans="1:7">
      <c r="A33" s="5" t="s">
        <v>69</v>
      </c>
      <c r="B33" s="6">
        <v>2020051</v>
      </c>
      <c r="C33" s="5" t="s">
        <v>70</v>
      </c>
      <c r="D33" s="7">
        <v>80.96</v>
      </c>
      <c r="E33" s="8">
        <v>81.2</v>
      </c>
      <c r="F33" s="9">
        <f t="shared" si="0"/>
        <v>81.056</v>
      </c>
      <c r="G33" s="10">
        <v>2</v>
      </c>
    </row>
    <row r="34" ht="30" customHeight="1" spans="1:7">
      <c r="A34" s="5" t="s">
        <v>71</v>
      </c>
      <c r="B34" s="6">
        <v>2020051</v>
      </c>
      <c r="C34" s="5" t="s">
        <v>72</v>
      </c>
      <c r="D34" s="7">
        <v>81.69</v>
      </c>
      <c r="E34" s="8">
        <v>80</v>
      </c>
      <c r="F34" s="9">
        <f t="shared" si="0"/>
        <v>81.014</v>
      </c>
      <c r="G34" s="10">
        <v>3</v>
      </c>
    </row>
    <row r="35" ht="30" customHeight="1" spans="1:7">
      <c r="A35" s="5" t="s">
        <v>73</v>
      </c>
      <c r="B35" s="6">
        <v>2020052</v>
      </c>
      <c r="C35" s="5" t="s">
        <v>74</v>
      </c>
      <c r="D35" s="7">
        <v>82.26</v>
      </c>
      <c r="E35" s="8">
        <v>80.3</v>
      </c>
      <c r="F35" s="9">
        <f t="shared" si="0"/>
        <v>81.476</v>
      </c>
      <c r="G35" s="10">
        <v>1</v>
      </c>
    </row>
    <row r="36" ht="30" customHeight="1" spans="1:7">
      <c r="A36" s="5" t="s">
        <v>75</v>
      </c>
      <c r="B36" s="6">
        <v>2020052</v>
      </c>
      <c r="C36" s="5" t="s">
        <v>76</v>
      </c>
      <c r="D36" s="7">
        <v>80.43</v>
      </c>
      <c r="E36" s="8">
        <v>80.95</v>
      </c>
      <c r="F36" s="9">
        <f t="shared" si="0"/>
        <v>80.638</v>
      </c>
      <c r="G36" s="10">
        <v>2</v>
      </c>
    </row>
    <row r="37" ht="30" customHeight="1" spans="1:7">
      <c r="A37" s="5" t="s">
        <v>77</v>
      </c>
      <c r="B37" s="6">
        <v>2020052</v>
      </c>
      <c r="C37" s="5" t="s">
        <v>78</v>
      </c>
      <c r="D37" s="7">
        <v>79.23</v>
      </c>
      <c r="E37" s="8">
        <v>78.05</v>
      </c>
      <c r="F37" s="9">
        <f t="shared" si="0"/>
        <v>78.758</v>
      </c>
      <c r="G37" s="10">
        <v>3</v>
      </c>
    </row>
    <row r="38" ht="30" customHeight="1" spans="1:7">
      <c r="A38" s="5" t="s">
        <v>79</v>
      </c>
      <c r="B38" s="6">
        <v>2020053</v>
      </c>
      <c r="C38" s="5" t="s">
        <v>80</v>
      </c>
      <c r="D38" s="7">
        <v>75.67</v>
      </c>
      <c r="E38" s="8">
        <v>81.3</v>
      </c>
      <c r="F38" s="9">
        <f t="shared" si="0"/>
        <v>77.922</v>
      </c>
      <c r="G38" s="10">
        <v>1</v>
      </c>
    </row>
    <row r="39" ht="30" customHeight="1" spans="1:7">
      <c r="A39" s="5" t="s">
        <v>81</v>
      </c>
      <c r="B39" s="6">
        <v>2020053</v>
      </c>
      <c r="C39" s="5" t="s">
        <v>82</v>
      </c>
      <c r="D39" s="7">
        <v>75.52</v>
      </c>
      <c r="E39" s="8">
        <v>77.15</v>
      </c>
      <c r="F39" s="9">
        <f t="shared" ref="F39:F61" si="1">D39*0.6+E39*0.4</f>
        <v>76.172</v>
      </c>
      <c r="G39" s="10">
        <v>2</v>
      </c>
    </row>
    <row r="40" ht="30" customHeight="1" spans="1:7">
      <c r="A40" s="5" t="s">
        <v>83</v>
      </c>
      <c r="B40" s="6">
        <v>2020053</v>
      </c>
      <c r="C40" s="5" t="s">
        <v>84</v>
      </c>
      <c r="D40" s="7">
        <v>75.51</v>
      </c>
      <c r="E40" s="8">
        <v>75.9</v>
      </c>
      <c r="F40" s="9">
        <f t="shared" si="1"/>
        <v>75.666</v>
      </c>
      <c r="G40" s="10">
        <v>3</v>
      </c>
    </row>
    <row r="41" ht="30" customHeight="1" spans="1:7">
      <c r="A41" s="5" t="s">
        <v>85</v>
      </c>
      <c r="B41" s="6">
        <v>2020055</v>
      </c>
      <c r="C41" s="5" t="s">
        <v>86</v>
      </c>
      <c r="D41" s="7">
        <v>73.51</v>
      </c>
      <c r="E41" s="8">
        <v>79.15</v>
      </c>
      <c r="F41" s="9">
        <f t="shared" si="1"/>
        <v>75.766</v>
      </c>
      <c r="G41" s="10">
        <v>1</v>
      </c>
    </row>
    <row r="42" ht="30" customHeight="1" spans="1:7">
      <c r="A42" s="5" t="s">
        <v>87</v>
      </c>
      <c r="B42" s="6">
        <v>2020055</v>
      </c>
      <c r="C42" s="5" t="s">
        <v>88</v>
      </c>
      <c r="D42" s="7">
        <v>69.71</v>
      </c>
      <c r="E42" s="8">
        <v>79.45</v>
      </c>
      <c r="F42" s="9">
        <f t="shared" si="1"/>
        <v>73.606</v>
      </c>
      <c r="G42" s="10">
        <v>2</v>
      </c>
    </row>
    <row r="43" ht="30" customHeight="1" spans="1:7">
      <c r="A43" s="5" t="s">
        <v>89</v>
      </c>
      <c r="B43" s="6">
        <v>2020057</v>
      </c>
      <c r="C43" s="5" t="s">
        <v>90</v>
      </c>
      <c r="D43" s="7">
        <v>82.7</v>
      </c>
      <c r="E43" s="8">
        <v>78.55</v>
      </c>
      <c r="F43" s="9">
        <f t="shared" si="1"/>
        <v>81.04</v>
      </c>
      <c r="G43" s="10">
        <v>1</v>
      </c>
    </row>
    <row r="44" ht="30" customHeight="1" spans="1:7">
      <c r="A44" s="5" t="s">
        <v>91</v>
      </c>
      <c r="B44" s="6">
        <v>2020057</v>
      </c>
      <c r="C44" s="5" t="s">
        <v>92</v>
      </c>
      <c r="D44" s="7">
        <v>82.3</v>
      </c>
      <c r="E44" s="8">
        <v>77.7</v>
      </c>
      <c r="F44" s="9">
        <f t="shared" si="1"/>
        <v>80.46</v>
      </c>
      <c r="G44" s="10">
        <v>2</v>
      </c>
    </row>
    <row r="45" ht="30" customHeight="1" spans="1:7">
      <c r="A45" s="5" t="s">
        <v>93</v>
      </c>
      <c r="B45" s="6">
        <v>2020057</v>
      </c>
      <c r="C45" s="5" t="s">
        <v>94</v>
      </c>
      <c r="D45" s="7">
        <v>82.2</v>
      </c>
      <c r="E45" s="8">
        <v>74.35</v>
      </c>
      <c r="F45" s="9">
        <f t="shared" si="1"/>
        <v>79.06</v>
      </c>
      <c r="G45" s="10">
        <v>3</v>
      </c>
    </row>
    <row r="46" ht="30" customHeight="1" spans="1:7">
      <c r="A46" s="5" t="s">
        <v>95</v>
      </c>
      <c r="B46" s="6">
        <v>2020057</v>
      </c>
      <c r="C46" s="5" t="s">
        <v>96</v>
      </c>
      <c r="D46" s="7">
        <v>80.9</v>
      </c>
      <c r="E46" s="8">
        <v>67.8</v>
      </c>
      <c r="F46" s="9">
        <f t="shared" si="1"/>
        <v>75.66</v>
      </c>
      <c r="G46" s="10">
        <v>4</v>
      </c>
    </row>
    <row r="47" ht="30" customHeight="1" spans="1:7">
      <c r="A47" s="5" t="s">
        <v>97</v>
      </c>
      <c r="B47" s="6">
        <v>2020057</v>
      </c>
      <c r="C47" s="5" t="s">
        <v>98</v>
      </c>
      <c r="D47" s="7">
        <v>74.45</v>
      </c>
      <c r="E47" s="8">
        <v>74.15</v>
      </c>
      <c r="F47" s="9">
        <f t="shared" si="1"/>
        <v>74.33</v>
      </c>
      <c r="G47" s="10">
        <v>5</v>
      </c>
    </row>
    <row r="48" ht="30" customHeight="1" spans="1:7">
      <c r="A48" s="5" t="s">
        <v>99</v>
      </c>
      <c r="B48" s="6">
        <v>2020057</v>
      </c>
      <c r="C48" s="5" t="s">
        <v>100</v>
      </c>
      <c r="D48" s="7">
        <v>75.35</v>
      </c>
      <c r="E48" s="8">
        <v>71.6</v>
      </c>
      <c r="F48" s="9">
        <f t="shared" si="1"/>
        <v>73.85</v>
      </c>
      <c r="G48" s="10">
        <v>6</v>
      </c>
    </row>
    <row r="49" ht="30" customHeight="1" spans="1:7">
      <c r="A49" s="5" t="s">
        <v>101</v>
      </c>
      <c r="B49" s="6">
        <v>2020057</v>
      </c>
      <c r="C49" s="5" t="s">
        <v>102</v>
      </c>
      <c r="D49" s="7">
        <v>71.1</v>
      </c>
      <c r="E49" s="8">
        <v>77.45</v>
      </c>
      <c r="F49" s="9">
        <f t="shared" si="1"/>
        <v>73.64</v>
      </c>
      <c r="G49" s="10">
        <v>7</v>
      </c>
    </row>
    <row r="50" ht="30" customHeight="1" spans="1:7">
      <c r="A50" s="5" t="s">
        <v>103</v>
      </c>
      <c r="B50" s="6">
        <v>2020057</v>
      </c>
      <c r="C50" s="5" t="s">
        <v>104</v>
      </c>
      <c r="D50" s="7">
        <v>73.65</v>
      </c>
      <c r="E50" s="8">
        <v>70.3</v>
      </c>
      <c r="F50" s="9">
        <f t="shared" si="1"/>
        <v>72.31</v>
      </c>
      <c r="G50" s="10">
        <v>8</v>
      </c>
    </row>
    <row r="51" ht="30" customHeight="1" spans="1:7">
      <c r="A51" s="5" t="s">
        <v>105</v>
      </c>
      <c r="B51" s="6">
        <v>2020057</v>
      </c>
      <c r="C51" s="5" t="s">
        <v>106</v>
      </c>
      <c r="D51" s="7">
        <v>72</v>
      </c>
      <c r="E51" s="8">
        <v>72.75</v>
      </c>
      <c r="F51" s="9">
        <f t="shared" si="1"/>
        <v>72.3</v>
      </c>
      <c r="G51" s="10">
        <v>9</v>
      </c>
    </row>
    <row r="52" ht="30" customHeight="1" spans="1:7">
      <c r="A52" s="5" t="s">
        <v>107</v>
      </c>
      <c r="B52" s="6">
        <v>2020057</v>
      </c>
      <c r="C52" s="5" t="s">
        <v>108</v>
      </c>
      <c r="D52" s="7">
        <v>71.95</v>
      </c>
      <c r="E52" s="8">
        <v>71.65</v>
      </c>
      <c r="F52" s="9">
        <f t="shared" si="1"/>
        <v>71.83</v>
      </c>
      <c r="G52" s="10">
        <v>10</v>
      </c>
    </row>
    <row r="53" ht="30" customHeight="1" spans="1:7">
      <c r="A53" s="5" t="s">
        <v>109</v>
      </c>
      <c r="B53" s="6">
        <v>2020057</v>
      </c>
      <c r="C53" s="5" t="s">
        <v>110</v>
      </c>
      <c r="D53" s="7">
        <v>69.15</v>
      </c>
      <c r="E53" s="8">
        <v>75.35</v>
      </c>
      <c r="F53" s="9">
        <f t="shared" si="1"/>
        <v>71.63</v>
      </c>
      <c r="G53" s="10">
        <v>11</v>
      </c>
    </row>
    <row r="54" ht="30" customHeight="1" spans="1:7">
      <c r="A54" s="5" t="s">
        <v>111</v>
      </c>
      <c r="B54" s="6">
        <v>2020057</v>
      </c>
      <c r="C54" s="5" t="s">
        <v>112</v>
      </c>
      <c r="D54" s="7">
        <v>68.45</v>
      </c>
      <c r="E54" s="8">
        <v>73.1</v>
      </c>
      <c r="F54" s="9">
        <f t="shared" si="1"/>
        <v>70.31</v>
      </c>
      <c r="G54" s="10">
        <v>12</v>
      </c>
    </row>
    <row r="55" ht="30" customHeight="1" spans="1:7">
      <c r="A55" s="5" t="s">
        <v>113</v>
      </c>
      <c r="B55" s="6">
        <v>2020057</v>
      </c>
      <c r="C55" s="5" t="s">
        <v>114</v>
      </c>
      <c r="D55" s="7">
        <v>69.25</v>
      </c>
      <c r="E55" s="8">
        <v>69.35</v>
      </c>
      <c r="F55" s="9">
        <f t="shared" si="1"/>
        <v>69.29</v>
      </c>
      <c r="G55" s="10">
        <v>13</v>
      </c>
    </row>
    <row r="56" ht="30" customHeight="1" spans="1:7">
      <c r="A56" s="5" t="s">
        <v>115</v>
      </c>
      <c r="B56" s="6">
        <v>2020058</v>
      </c>
      <c r="C56" s="5" t="s">
        <v>116</v>
      </c>
      <c r="D56" s="7">
        <v>83.1</v>
      </c>
      <c r="E56" s="8">
        <v>84.1</v>
      </c>
      <c r="F56" s="9">
        <f t="shared" si="1"/>
        <v>83.5</v>
      </c>
      <c r="G56" s="10">
        <v>1</v>
      </c>
    </row>
    <row r="57" ht="30" customHeight="1" spans="1:7">
      <c r="A57" s="5" t="s">
        <v>117</v>
      </c>
      <c r="B57" s="6">
        <v>2020058</v>
      </c>
      <c r="C57" s="5" t="s">
        <v>118</v>
      </c>
      <c r="D57" s="7">
        <v>81.5</v>
      </c>
      <c r="E57" s="8">
        <v>72.05</v>
      </c>
      <c r="F57" s="9">
        <f t="shared" si="1"/>
        <v>77.72</v>
      </c>
      <c r="G57" s="10">
        <v>2</v>
      </c>
    </row>
    <row r="58" ht="30" customHeight="1" spans="1:7">
      <c r="A58" s="5" t="s">
        <v>119</v>
      </c>
      <c r="B58" s="6">
        <v>2020058</v>
      </c>
      <c r="C58" s="5" t="s">
        <v>120</v>
      </c>
      <c r="D58" s="7">
        <v>79.95</v>
      </c>
      <c r="E58" s="8">
        <v>73.25</v>
      </c>
      <c r="F58" s="9">
        <f t="shared" si="1"/>
        <v>77.27</v>
      </c>
      <c r="G58" s="10">
        <v>3</v>
      </c>
    </row>
    <row r="59" ht="30" customHeight="1" spans="1:7">
      <c r="A59" s="5" t="s">
        <v>121</v>
      </c>
      <c r="B59" s="6">
        <v>2020058</v>
      </c>
      <c r="C59" s="5" t="s">
        <v>122</v>
      </c>
      <c r="D59" s="7">
        <v>79.3</v>
      </c>
      <c r="E59" s="8">
        <v>72.2</v>
      </c>
      <c r="F59" s="9">
        <f t="shared" si="1"/>
        <v>76.46</v>
      </c>
      <c r="G59" s="10">
        <v>4</v>
      </c>
    </row>
    <row r="60" ht="30" customHeight="1" spans="1:7">
      <c r="A60" s="5" t="s">
        <v>123</v>
      </c>
      <c r="B60" s="6">
        <v>2020058</v>
      </c>
      <c r="C60" s="5" t="s">
        <v>124</v>
      </c>
      <c r="D60" s="7">
        <v>79.05</v>
      </c>
      <c r="E60" s="8">
        <v>72.15</v>
      </c>
      <c r="F60" s="9">
        <f t="shared" si="1"/>
        <v>76.29</v>
      </c>
      <c r="G60" s="10">
        <v>5</v>
      </c>
    </row>
    <row r="61" ht="30" customHeight="1" spans="1:7">
      <c r="A61" s="5" t="s">
        <v>125</v>
      </c>
      <c r="B61" s="6">
        <v>2020058</v>
      </c>
      <c r="C61" s="5" t="s">
        <v>126</v>
      </c>
      <c r="D61" s="7">
        <v>79.55</v>
      </c>
      <c r="E61" s="8">
        <v>71</v>
      </c>
      <c r="F61" s="9">
        <f t="shared" si="1"/>
        <v>76.13</v>
      </c>
      <c r="G61" s="10">
        <v>6</v>
      </c>
    </row>
    <row r="62" ht="30" customHeight="1" spans="1:7">
      <c r="A62" s="5" t="s">
        <v>127</v>
      </c>
      <c r="B62" s="6">
        <v>2020058</v>
      </c>
      <c r="C62" s="5" t="s">
        <v>128</v>
      </c>
      <c r="D62" s="7">
        <v>82</v>
      </c>
      <c r="E62" s="8" t="s">
        <v>16</v>
      </c>
      <c r="F62" s="9">
        <f>D62*0.6</f>
        <v>49.2</v>
      </c>
      <c r="G62" s="10">
        <v>7</v>
      </c>
    </row>
    <row r="63" ht="30" customHeight="1" spans="1:7">
      <c r="A63" s="5" t="s">
        <v>129</v>
      </c>
      <c r="B63" s="6">
        <v>2020058</v>
      </c>
      <c r="C63" s="5" t="s">
        <v>130</v>
      </c>
      <c r="D63" s="7">
        <v>68.25</v>
      </c>
      <c r="E63" s="8" t="s">
        <v>16</v>
      </c>
      <c r="F63" s="9">
        <f>D63*0.6</f>
        <v>40.95</v>
      </c>
      <c r="G63" s="10">
        <v>8</v>
      </c>
    </row>
    <row r="64" ht="30" customHeight="1" spans="1:7">
      <c r="A64" s="5" t="s">
        <v>131</v>
      </c>
      <c r="B64" s="6">
        <v>2020060</v>
      </c>
      <c r="C64" s="5" t="s">
        <v>132</v>
      </c>
      <c r="D64" s="7">
        <v>88.4</v>
      </c>
      <c r="E64" s="8">
        <v>70.9</v>
      </c>
      <c r="F64" s="9">
        <f t="shared" ref="F64:F99" si="2">D64*0.6+E64*0.4</f>
        <v>81.4</v>
      </c>
      <c r="G64" s="10">
        <v>1</v>
      </c>
    </row>
    <row r="65" ht="30" customHeight="1" spans="1:7">
      <c r="A65" s="5" t="s">
        <v>133</v>
      </c>
      <c r="B65" s="6">
        <v>2020060</v>
      </c>
      <c r="C65" s="5" t="s">
        <v>134</v>
      </c>
      <c r="D65" s="7">
        <v>76.95</v>
      </c>
      <c r="E65" s="8">
        <v>81.65</v>
      </c>
      <c r="F65" s="9">
        <f t="shared" si="2"/>
        <v>78.83</v>
      </c>
      <c r="G65" s="10">
        <v>2</v>
      </c>
    </row>
    <row r="66" ht="30" customHeight="1" spans="1:7">
      <c r="A66" s="5" t="s">
        <v>135</v>
      </c>
      <c r="B66" s="6">
        <v>2020060</v>
      </c>
      <c r="C66" s="5" t="s">
        <v>136</v>
      </c>
      <c r="D66" s="7">
        <v>84.35</v>
      </c>
      <c r="E66" s="8">
        <v>68.15</v>
      </c>
      <c r="F66" s="9">
        <f t="shared" si="2"/>
        <v>77.87</v>
      </c>
      <c r="G66" s="10">
        <v>3</v>
      </c>
    </row>
    <row r="67" ht="30" customHeight="1" spans="1:7">
      <c r="A67" s="5" t="s">
        <v>137</v>
      </c>
      <c r="B67" s="6">
        <v>2020061</v>
      </c>
      <c r="C67" s="5" t="s">
        <v>138</v>
      </c>
      <c r="D67" s="7">
        <v>89.65</v>
      </c>
      <c r="E67" s="8">
        <v>78.15</v>
      </c>
      <c r="F67" s="9">
        <f t="shared" si="2"/>
        <v>85.05</v>
      </c>
      <c r="G67" s="10">
        <v>1</v>
      </c>
    </row>
    <row r="68" ht="30" customHeight="1" spans="1:7">
      <c r="A68" s="5" t="s">
        <v>139</v>
      </c>
      <c r="B68" s="6">
        <v>2020061</v>
      </c>
      <c r="C68" s="5" t="s">
        <v>140</v>
      </c>
      <c r="D68" s="7">
        <v>78.65</v>
      </c>
      <c r="E68" s="8">
        <v>81.5</v>
      </c>
      <c r="F68" s="9">
        <f t="shared" si="2"/>
        <v>79.79</v>
      </c>
      <c r="G68" s="10">
        <v>2</v>
      </c>
    </row>
    <row r="69" ht="30" customHeight="1" spans="1:7">
      <c r="A69" s="5" t="s">
        <v>141</v>
      </c>
      <c r="B69" s="6">
        <v>2020061</v>
      </c>
      <c r="C69" s="5" t="s">
        <v>142</v>
      </c>
      <c r="D69" s="7">
        <v>79.1</v>
      </c>
      <c r="E69" s="8">
        <v>79.3</v>
      </c>
      <c r="F69" s="9">
        <f t="shared" si="2"/>
        <v>79.18</v>
      </c>
      <c r="G69" s="10">
        <v>3</v>
      </c>
    </row>
    <row r="70" ht="30" customHeight="1" spans="1:7">
      <c r="A70" s="5" t="s">
        <v>143</v>
      </c>
      <c r="B70" s="6">
        <v>2020061</v>
      </c>
      <c r="C70" s="5" t="s">
        <v>144</v>
      </c>
      <c r="D70" s="7">
        <v>79.75</v>
      </c>
      <c r="E70" s="8">
        <v>77.2</v>
      </c>
      <c r="F70" s="9">
        <f t="shared" si="2"/>
        <v>78.73</v>
      </c>
      <c r="G70" s="10">
        <v>4</v>
      </c>
    </row>
    <row r="71" ht="30" customHeight="1" spans="1:7">
      <c r="A71" s="5" t="s">
        <v>145</v>
      </c>
      <c r="B71" s="6">
        <v>2020061</v>
      </c>
      <c r="C71" s="5" t="s">
        <v>146</v>
      </c>
      <c r="D71" s="7">
        <v>78.4</v>
      </c>
      <c r="E71" s="8">
        <v>78.5</v>
      </c>
      <c r="F71" s="9">
        <f t="shared" si="2"/>
        <v>78.44</v>
      </c>
      <c r="G71" s="10">
        <v>5</v>
      </c>
    </row>
    <row r="72" ht="30" customHeight="1" spans="1:7">
      <c r="A72" s="5" t="s">
        <v>147</v>
      </c>
      <c r="B72" s="6">
        <v>2020061</v>
      </c>
      <c r="C72" s="5" t="s">
        <v>148</v>
      </c>
      <c r="D72" s="7">
        <v>77.15</v>
      </c>
      <c r="E72" s="8">
        <v>80</v>
      </c>
      <c r="F72" s="9">
        <f t="shared" si="2"/>
        <v>78.29</v>
      </c>
      <c r="G72" s="10">
        <v>6</v>
      </c>
    </row>
    <row r="73" ht="30" customHeight="1" spans="1:7">
      <c r="A73" s="5" t="s">
        <v>149</v>
      </c>
      <c r="B73" s="6">
        <v>2020061</v>
      </c>
      <c r="C73" s="5" t="s">
        <v>150</v>
      </c>
      <c r="D73" s="7">
        <v>77.5</v>
      </c>
      <c r="E73" s="8">
        <v>77.2</v>
      </c>
      <c r="F73" s="9">
        <f t="shared" si="2"/>
        <v>77.38</v>
      </c>
      <c r="G73" s="10">
        <v>7</v>
      </c>
    </row>
    <row r="74" ht="30" customHeight="1" spans="1:7">
      <c r="A74" s="5" t="s">
        <v>151</v>
      </c>
      <c r="B74" s="6">
        <v>2020061</v>
      </c>
      <c r="C74" s="5" t="s">
        <v>152</v>
      </c>
      <c r="D74" s="7">
        <v>80</v>
      </c>
      <c r="E74" s="8">
        <v>72</v>
      </c>
      <c r="F74" s="9">
        <f t="shared" si="2"/>
        <v>76.8</v>
      </c>
      <c r="G74" s="10">
        <v>8</v>
      </c>
    </row>
    <row r="75" ht="30" customHeight="1" spans="1:7">
      <c r="A75" s="5" t="s">
        <v>153</v>
      </c>
      <c r="B75" s="6">
        <v>2020061</v>
      </c>
      <c r="C75" s="5" t="s">
        <v>154</v>
      </c>
      <c r="D75" s="7">
        <v>77.7</v>
      </c>
      <c r="E75" s="8">
        <v>73.6</v>
      </c>
      <c r="F75" s="9">
        <f t="shared" si="2"/>
        <v>76.06</v>
      </c>
      <c r="G75" s="10">
        <v>9</v>
      </c>
    </row>
    <row r="76" ht="30" customHeight="1" spans="1:7">
      <c r="A76" s="5" t="s">
        <v>155</v>
      </c>
      <c r="B76" s="6">
        <v>2020061</v>
      </c>
      <c r="C76" s="5" t="s">
        <v>156</v>
      </c>
      <c r="D76" s="7">
        <v>77.7</v>
      </c>
      <c r="E76" s="8">
        <v>73.55</v>
      </c>
      <c r="F76" s="9">
        <f t="shared" si="2"/>
        <v>76.04</v>
      </c>
      <c r="G76" s="10">
        <v>10</v>
      </c>
    </row>
    <row r="77" ht="30" customHeight="1" spans="1:7">
      <c r="A77" s="5" t="s">
        <v>157</v>
      </c>
      <c r="B77" s="6">
        <v>2020061</v>
      </c>
      <c r="C77" s="5" t="s">
        <v>158</v>
      </c>
      <c r="D77" s="7">
        <v>76.7</v>
      </c>
      <c r="E77" s="8">
        <v>73</v>
      </c>
      <c r="F77" s="9">
        <f t="shared" si="2"/>
        <v>75.22</v>
      </c>
      <c r="G77" s="10">
        <v>11</v>
      </c>
    </row>
    <row r="78" ht="30" customHeight="1" spans="1:7">
      <c r="A78" s="5" t="s">
        <v>159</v>
      </c>
      <c r="B78" s="6">
        <v>2020061</v>
      </c>
      <c r="C78" s="5" t="s">
        <v>160</v>
      </c>
      <c r="D78" s="7">
        <v>74.8</v>
      </c>
      <c r="E78" s="8">
        <v>75.3</v>
      </c>
      <c r="F78" s="9">
        <f t="shared" si="2"/>
        <v>75</v>
      </c>
      <c r="G78" s="10">
        <v>12</v>
      </c>
    </row>
    <row r="79" ht="30" customHeight="1" spans="1:7">
      <c r="A79" s="5" t="s">
        <v>161</v>
      </c>
      <c r="B79" s="6">
        <v>2020061</v>
      </c>
      <c r="C79" s="5" t="s">
        <v>162</v>
      </c>
      <c r="D79" s="7">
        <v>75.9</v>
      </c>
      <c r="E79" s="8">
        <v>71.3</v>
      </c>
      <c r="F79" s="9">
        <f t="shared" si="2"/>
        <v>74.06</v>
      </c>
      <c r="G79" s="10">
        <v>13</v>
      </c>
    </row>
    <row r="80" ht="30" customHeight="1" spans="1:7">
      <c r="A80" s="5" t="s">
        <v>163</v>
      </c>
      <c r="B80" s="6">
        <v>2020061</v>
      </c>
      <c r="C80" s="5" t="s">
        <v>164</v>
      </c>
      <c r="D80" s="7">
        <v>75.15</v>
      </c>
      <c r="E80" s="8">
        <v>69.25</v>
      </c>
      <c r="F80" s="9">
        <f t="shared" si="2"/>
        <v>72.79</v>
      </c>
      <c r="G80" s="10">
        <v>14</v>
      </c>
    </row>
    <row r="81" ht="30" customHeight="1" spans="1:7">
      <c r="A81" s="5" t="s">
        <v>165</v>
      </c>
      <c r="B81" s="6">
        <v>2020061</v>
      </c>
      <c r="C81" s="5" t="s">
        <v>166</v>
      </c>
      <c r="D81" s="7">
        <v>77.15</v>
      </c>
      <c r="E81" s="8">
        <v>53.85</v>
      </c>
      <c r="F81" s="9">
        <f t="shared" si="2"/>
        <v>67.83</v>
      </c>
      <c r="G81" s="10">
        <v>15</v>
      </c>
    </row>
    <row r="82" ht="30" customHeight="1" spans="1:7">
      <c r="A82" s="5" t="s">
        <v>167</v>
      </c>
      <c r="B82" s="6">
        <v>2020062</v>
      </c>
      <c r="C82" s="5" t="s">
        <v>168</v>
      </c>
      <c r="D82" s="7">
        <v>88.45</v>
      </c>
      <c r="E82" s="8">
        <v>79.55</v>
      </c>
      <c r="F82" s="9">
        <f t="shared" si="2"/>
        <v>84.89</v>
      </c>
      <c r="G82" s="10">
        <v>1</v>
      </c>
    </row>
    <row r="83" ht="30" customHeight="1" spans="1:7">
      <c r="A83" s="5" t="s">
        <v>169</v>
      </c>
      <c r="B83" s="6">
        <v>2020062</v>
      </c>
      <c r="C83" s="5" t="s">
        <v>170</v>
      </c>
      <c r="D83" s="7">
        <v>79.15</v>
      </c>
      <c r="E83" s="8">
        <v>61</v>
      </c>
      <c r="F83" s="9">
        <f t="shared" si="2"/>
        <v>71.89</v>
      </c>
      <c r="G83" s="10">
        <v>2</v>
      </c>
    </row>
    <row r="84" ht="30" customHeight="1" spans="1:7">
      <c r="A84" s="5" t="s">
        <v>171</v>
      </c>
      <c r="B84" s="6">
        <v>2020065</v>
      </c>
      <c r="C84" s="5" t="s">
        <v>172</v>
      </c>
      <c r="D84" s="7">
        <v>79.5</v>
      </c>
      <c r="E84" s="8">
        <v>81.3</v>
      </c>
      <c r="F84" s="9">
        <f t="shared" si="2"/>
        <v>80.22</v>
      </c>
      <c r="G84" s="10">
        <v>1</v>
      </c>
    </row>
    <row r="85" ht="30" customHeight="1" spans="1:7">
      <c r="A85" s="5" t="s">
        <v>173</v>
      </c>
      <c r="B85" s="6">
        <v>2020066</v>
      </c>
      <c r="C85" s="5" t="s">
        <v>174</v>
      </c>
      <c r="D85" s="7">
        <v>90.55</v>
      </c>
      <c r="E85" s="8">
        <v>76</v>
      </c>
      <c r="F85" s="9">
        <f t="shared" si="2"/>
        <v>84.73</v>
      </c>
      <c r="G85" s="10">
        <v>1</v>
      </c>
    </row>
    <row r="86" ht="30" customHeight="1" spans="1:7">
      <c r="A86" s="5" t="s">
        <v>175</v>
      </c>
      <c r="B86" s="6">
        <v>2020066</v>
      </c>
      <c r="C86" s="5" t="s">
        <v>176</v>
      </c>
      <c r="D86" s="7">
        <v>83.75</v>
      </c>
      <c r="E86" s="8">
        <v>84.15</v>
      </c>
      <c r="F86" s="9">
        <f t="shared" si="2"/>
        <v>83.91</v>
      </c>
      <c r="G86" s="10">
        <v>2</v>
      </c>
    </row>
    <row r="87" ht="30" customHeight="1" spans="1:7">
      <c r="A87" s="5" t="s">
        <v>177</v>
      </c>
      <c r="B87" s="6">
        <v>2020066</v>
      </c>
      <c r="C87" s="5" t="s">
        <v>178</v>
      </c>
      <c r="D87" s="7">
        <v>82.8</v>
      </c>
      <c r="E87" s="8">
        <v>74.6</v>
      </c>
      <c r="F87" s="9">
        <f t="shared" si="2"/>
        <v>79.52</v>
      </c>
      <c r="G87" s="10">
        <v>3</v>
      </c>
    </row>
    <row r="88" ht="30" customHeight="1" spans="1:7">
      <c r="A88" s="5" t="s">
        <v>179</v>
      </c>
      <c r="B88" s="6">
        <v>2020066</v>
      </c>
      <c r="C88" s="5" t="s">
        <v>180</v>
      </c>
      <c r="D88" s="7">
        <v>78.1</v>
      </c>
      <c r="E88" s="8">
        <v>81</v>
      </c>
      <c r="F88" s="9">
        <f t="shared" si="2"/>
        <v>79.26</v>
      </c>
      <c r="G88" s="10">
        <v>4</v>
      </c>
    </row>
    <row r="89" ht="30" customHeight="1" spans="1:7">
      <c r="A89" s="5" t="s">
        <v>181</v>
      </c>
      <c r="B89" s="6">
        <v>2020066</v>
      </c>
      <c r="C89" s="5" t="s">
        <v>182</v>
      </c>
      <c r="D89" s="7">
        <v>77</v>
      </c>
      <c r="E89" s="8">
        <v>74.8</v>
      </c>
      <c r="F89" s="9">
        <f t="shared" si="2"/>
        <v>76.12</v>
      </c>
      <c r="G89" s="10">
        <v>5</v>
      </c>
    </row>
    <row r="90" ht="30" customHeight="1" spans="1:7">
      <c r="A90" s="5" t="s">
        <v>183</v>
      </c>
      <c r="B90" s="6">
        <v>2020066</v>
      </c>
      <c r="C90" s="5" t="s">
        <v>184</v>
      </c>
      <c r="D90" s="7">
        <v>75.75</v>
      </c>
      <c r="E90" s="8">
        <v>73.75</v>
      </c>
      <c r="F90" s="9">
        <f t="shared" si="2"/>
        <v>74.95</v>
      </c>
      <c r="G90" s="10">
        <v>6</v>
      </c>
    </row>
    <row r="91" ht="30" customHeight="1" spans="1:7">
      <c r="A91" s="5" t="s">
        <v>185</v>
      </c>
      <c r="B91" s="6">
        <v>2020066</v>
      </c>
      <c r="C91" s="5" t="s">
        <v>186</v>
      </c>
      <c r="D91" s="7">
        <v>71.4</v>
      </c>
      <c r="E91" s="8">
        <v>80.05</v>
      </c>
      <c r="F91" s="9">
        <f t="shared" si="2"/>
        <v>74.86</v>
      </c>
      <c r="G91" s="10">
        <v>7</v>
      </c>
    </row>
    <row r="92" ht="30" customHeight="1" spans="1:7">
      <c r="A92" s="5" t="s">
        <v>187</v>
      </c>
      <c r="B92" s="6">
        <v>2020067</v>
      </c>
      <c r="C92" s="5" t="s">
        <v>188</v>
      </c>
      <c r="D92" s="7">
        <v>77.2</v>
      </c>
      <c r="E92" s="8">
        <v>75.7</v>
      </c>
      <c r="F92" s="9">
        <f t="shared" si="2"/>
        <v>76.6</v>
      </c>
      <c r="G92" s="10">
        <v>1</v>
      </c>
    </row>
    <row r="93" ht="30" customHeight="1" spans="1:7">
      <c r="A93" s="5" t="s">
        <v>189</v>
      </c>
      <c r="B93" s="6">
        <v>2020067</v>
      </c>
      <c r="C93" s="5" t="s">
        <v>190</v>
      </c>
      <c r="D93" s="7">
        <v>76.85</v>
      </c>
      <c r="E93" s="8">
        <v>75.6</v>
      </c>
      <c r="F93" s="9">
        <f t="shared" si="2"/>
        <v>76.35</v>
      </c>
      <c r="G93" s="10">
        <v>2</v>
      </c>
    </row>
    <row r="94" ht="30" customHeight="1" spans="1:7">
      <c r="A94" s="5" t="s">
        <v>191</v>
      </c>
      <c r="B94" s="6">
        <v>2020067</v>
      </c>
      <c r="C94" s="5" t="s">
        <v>192</v>
      </c>
      <c r="D94" s="7">
        <v>77.55</v>
      </c>
      <c r="E94" s="8">
        <v>65.6</v>
      </c>
      <c r="F94" s="9">
        <f t="shared" si="2"/>
        <v>72.77</v>
      </c>
      <c r="G94" s="10">
        <v>3</v>
      </c>
    </row>
    <row r="95" ht="30" customHeight="1" spans="1:7">
      <c r="A95" s="11" t="s">
        <v>193</v>
      </c>
      <c r="B95" s="12">
        <v>2020068</v>
      </c>
      <c r="C95" s="11" t="s">
        <v>194</v>
      </c>
      <c r="D95" s="13">
        <v>84.2</v>
      </c>
      <c r="E95" s="14">
        <v>86.05</v>
      </c>
      <c r="F95" s="15">
        <f t="shared" si="2"/>
        <v>84.94</v>
      </c>
      <c r="G95" s="16">
        <v>1</v>
      </c>
    </row>
    <row r="96" ht="30" customHeight="1" spans="1:7">
      <c r="A96" s="5" t="s">
        <v>195</v>
      </c>
      <c r="B96" s="6">
        <v>2020068</v>
      </c>
      <c r="C96" s="5" t="s">
        <v>196</v>
      </c>
      <c r="D96" s="7">
        <v>77.05</v>
      </c>
      <c r="E96" s="8">
        <v>82.95</v>
      </c>
      <c r="F96" s="9">
        <f t="shared" si="2"/>
        <v>79.41</v>
      </c>
      <c r="G96" s="10">
        <v>2</v>
      </c>
    </row>
    <row r="97" ht="30" customHeight="1" spans="1:7">
      <c r="A97" s="5" t="s">
        <v>197</v>
      </c>
      <c r="B97" s="6">
        <v>2020068</v>
      </c>
      <c r="C97" s="5" t="s">
        <v>198</v>
      </c>
      <c r="D97" s="7">
        <v>75.05</v>
      </c>
      <c r="E97" s="8">
        <v>79.3</v>
      </c>
      <c r="F97" s="9">
        <f t="shared" si="2"/>
        <v>76.75</v>
      </c>
      <c r="G97" s="10">
        <v>3</v>
      </c>
    </row>
    <row r="98" ht="30" customHeight="1" spans="1:7">
      <c r="A98" s="5" t="s">
        <v>199</v>
      </c>
      <c r="B98" s="6">
        <v>2020068</v>
      </c>
      <c r="C98" s="5" t="s">
        <v>200</v>
      </c>
      <c r="D98" s="7">
        <v>77.2</v>
      </c>
      <c r="E98" s="8">
        <v>75.7</v>
      </c>
      <c r="F98" s="9">
        <f t="shared" si="2"/>
        <v>76.6</v>
      </c>
      <c r="G98" s="10">
        <v>4</v>
      </c>
    </row>
    <row r="99" ht="30" customHeight="1" spans="1:7">
      <c r="A99" s="5" t="s">
        <v>201</v>
      </c>
      <c r="B99" s="6">
        <v>2020068</v>
      </c>
      <c r="C99" s="5" t="s">
        <v>202</v>
      </c>
      <c r="D99" s="7">
        <v>75.1</v>
      </c>
      <c r="E99" s="8">
        <v>75.4</v>
      </c>
      <c r="F99" s="9">
        <f t="shared" si="2"/>
        <v>75.22</v>
      </c>
      <c r="G99" s="10">
        <v>5</v>
      </c>
    </row>
    <row r="100" ht="30" customHeight="1" spans="1:7">
      <c r="A100" s="5" t="s">
        <v>203</v>
      </c>
      <c r="B100" s="6">
        <v>2020068</v>
      </c>
      <c r="C100" s="5" t="s">
        <v>204</v>
      </c>
      <c r="D100" s="7">
        <v>75.75</v>
      </c>
      <c r="E100" s="8" t="s">
        <v>16</v>
      </c>
      <c r="F100" s="9">
        <f>D100*0.6</f>
        <v>45.45</v>
      </c>
      <c r="G100" s="10">
        <v>6</v>
      </c>
    </row>
    <row r="101" ht="30" customHeight="1" spans="1:7">
      <c r="A101" s="5" t="s">
        <v>205</v>
      </c>
      <c r="B101" s="6">
        <v>2020069</v>
      </c>
      <c r="C101" s="5" t="s">
        <v>206</v>
      </c>
      <c r="D101" s="7">
        <v>77.95</v>
      </c>
      <c r="E101" s="8">
        <v>84.6</v>
      </c>
      <c r="F101" s="9">
        <f t="shared" ref="F101:F108" si="3">D101*0.6+E101*0.4</f>
        <v>80.61</v>
      </c>
      <c r="G101" s="10">
        <v>1</v>
      </c>
    </row>
    <row r="102" ht="30" customHeight="1" spans="1:7">
      <c r="A102" s="5" t="s">
        <v>207</v>
      </c>
      <c r="B102" s="6">
        <v>2020070</v>
      </c>
      <c r="C102" s="5" t="s">
        <v>208</v>
      </c>
      <c r="D102" s="7">
        <v>73.9</v>
      </c>
      <c r="E102" s="8">
        <v>73</v>
      </c>
      <c r="F102" s="9">
        <f t="shared" si="3"/>
        <v>73.54</v>
      </c>
      <c r="G102" s="10">
        <v>1</v>
      </c>
    </row>
    <row r="103" ht="30" customHeight="1" spans="1:7">
      <c r="A103" s="5" t="s">
        <v>209</v>
      </c>
      <c r="B103" s="6">
        <v>2020071</v>
      </c>
      <c r="C103" s="5" t="s">
        <v>210</v>
      </c>
      <c r="D103" s="7">
        <v>79.05</v>
      </c>
      <c r="E103" s="8">
        <v>76.15</v>
      </c>
      <c r="F103" s="9">
        <f t="shared" si="3"/>
        <v>77.89</v>
      </c>
      <c r="G103" s="10">
        <v>1</v>
      </c>
    </row>
    <row r="104" ht="30" customHeight="1" spans="1:7">
      <c r="A104" s="5" t="s">
        <v>211</v>
      </c>
      <c r="B104" s="6">
        <v>2020072</v>
      </c>
      <c r="C104" s="5" t="s">
        <v>212</v>
      </c>
      <c r="D104" s="7">
        <v>82.9</v>
      </c>
      <c r="E104" s="8">
        <v>80.1</v>
      </c>
      <c r="F104" s="9">
        <f t="shared" si="3"/>
        <v>81.78</v>
      </c>
      <c r="G104" s="10">
        <v>1</v>
      </c>
    </row>
    <row r="105" ht="30" customHeight="1" spans="1:7">
      <c r="A105" s="5" t="s">
        <v>213</v>
      </c>
      <c r="B105" s="6">
        <v>2020072</v>
      </c>
      <c r="C105" s="5" t="s">
        <v>214</v>
      </c>
      <c r="D105" s="7">
        <v>81.85</v>
      </c>
      <c r="E105" s="8">
        <v>72.15</v>
      </c>
      <c r="F105" s="9">
        <f t="shared" si="3"/>
        <v>77.97</v>
      </c>
      <c r="G105" s="10">
        <v>2</v>
      </c>
    </row>
    <row r="106" ht="30" customHeight="1" spans="1:7">
      <c r="A106" s="5" t="s">
        <v>215</v>
      </c>
      <c r="B106" s="6">
        <v>2020072</v>
      </c>
      <c r="C106" s="5" t="s">
        <v>216</v>
      </c>
      <c r="D106" s="7">
        <v>73.25</v>
      </c>
      <c r="E106" s="8">
        <v>74.75</v>
      </c>
      <c r="F106" s="9">
        <f t="shared" si="3"/>
        <v>73.85</v>
      </c>
      <c r="G106" s="10">
        <v>3</v>
      </c>
    </row>
    <row r="107" ht="30" customHeight="1" spans="1:7">
      <c r="A107" s="5" t="s">
        <v>217</v>
      </c>
      <c r="B107" s="6">
        <v>2020073</v>
      </c>
      <c r="C107" s="5" t="s">
        <v>218</v>
      </c>
      <c r="D107" s="7">
        <v>78.4</v>
      </c>
      <c r="E107" s="8">
        <v>73.8</v>
      </c>
      <c r="F107" s="9">
        <f t="shared" si="3"/>
        <v>76.56</v>
      </c>
      <c r="G107" s="10">
        <v>1</v>
      </c>
    </row>
    <row r="108" ht="30" customHeight="1" spans="1:7">
      <c r="A108" s="5" t="s">
        <v>219</v>
      </c>
      <c r="B108" s="6">
        <v>2020073</v>
      </c>
      <c r="C108" s="5" t="s">
        <v>220</v>
      </c>
      <c r="D108" s="7">
        <v>62.8</v>
      </c>
      <c r="E108" s="8">
        <v>75.3</v>
      </c>
      <c r="F108" s="9">
        <f t="shared" si="3"/>
        <v>67.8</v>
      </c>
      <c r="G108" s="10">
        <v>2</v>
      </c>
    </row>
  </sheetData>
  <autoFilter ref="A2:G108">
    <extLst/>
  </autoFilter>
  <sortState ref="B2:H107">
    <sortCondition ref="B2:B107"/>
    <sortCondition ref="F2:F107" descending="1"/>
  </sortState>
  <mergeCells count="1">
    <mergeCell ref="A1:G1"/>
  </mergeCells>
  <pageMargins left="0.62992125984252" right="0.6299212598425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Kimi楚</cp:lastModifiedBy>
  <dcterms:created xsi:type="dcterms:W3CDTF">2020-09-18T03:00:00Z</dcterms:created>
  <cp:lastPrinted>2020-09-19T10:27:00Z</cp:lastPrinted>
  <dcterms:modified xsi:type="dcterms:W3CDTF">2020-09-21T14:26:52Z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